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c\Desktop\Barger6\Ass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s="1"/>
  <c r="G5" i="1"/>
  <c r="G6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<sst xmlns="http://schemas.openxmlformats.org/spreadsheetml/2006/main" count="8" uniqueCount="8">
  <si>
    <t>Bottle</t>
  </si>
  <si>
    <t>Dilution</t>
  </si>
  <si>
    <t>Initial O2</t>
  </si>
  <si>
    <t>Final O2</t>
  </si>
  <si>
    <t>BOD</t>
  </si>
  <si>
    <t>I-F</t>
  </si>
  <si>
    <t>Glucose-Glutamic Acid Test</t>
  </si>
  <si>
    <t>GGA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</si>
</sst>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tabSelected="1" zoomScale="150" zoomScaleNormal="150" workbookViewId="0">
      <selection activeCell="J18" sqref="J18"/>
    </sheetView>
  </sheetViews>
  <sheetFormatPr defaultRowHeight="12" x14ac:dyDescent="0.2"/>
  <sheetData>
    <row r="3" spans="3:8" x14ac:dyDescent="0.2">
      <c r="C3" s="1" t="s">
        <v>0</v>
      </c>
      <c r="D3" s="1" t="s">
        <v>1</v>
      </c>
      <c r="E3" s="1" t="s">
        <v>2</v>
      </c>
      <c r="F3" s="1" t="s">
        <v>3</v>
      </c>
      <c r="G3" s="1" t="s">
        <v>5</v>
      </c>
      <c r="H3" s="1" t="s">
        <v>4</v>
      </c>
    </row>
    <row r="4" spans="3:8" x14ac:dyDescent="0.2">
      <c r="C4">
        <v>293</v>
      </c>
      <c r="D4">
        <v>0.5</v>
      </c>
      <c r="E4">
        <v>8.59</v>
      </c>
      <c r="F4">
        <v>5.41</v>
      </c>
      <c r="G4">
        <f>E4-F4</f>
        <v>3.1799999999999997</v>
      </c>
    </row>
    <row r="5" spans="3:8" x14ac:dyDescent="0.2">
      <c r="C5">
        <v>304</v>
      </c>
      <c r="D5">
        <v>0.5</v>
      </c>
      <c r="E5">
        <v>8.56</v>
      </c>
      <c r="F5">
        <v>5.53</v>
      </c>
      <c r="G5">
        <f t="shared" ref="G5:G15" si="0">E5-F5</f>
        <v>3.0300000000000002</v>
      </c>
    </row>
    <row r="6" spans="3:8" x14ac:dyDescent="0.2">
      <c r="C6">
        <v>303</v>
      </c>
      <c r="D6">
        <v>0.5</v>
      </c>
      <c r="E6">
        <v>8.56</v>
      </c>
      <c r="F6">
        <v>5.16</v>
      </c>
      <c r="G6">
        <f t="shared" si="0"/>
        <v>3.4000000000000004</v>
      </c>
    </row>
    <row r="7" spans="3:8" x14ac:dyDescent="0.2">
      <c r="C7">
        <v>309</v>
      </c>
      <c r="D7">
        <v>0.5</v>
      </c>
      <c r="E7">
        <v>8.56</v>
      </c>
      <c r="F7">
        <v>5.56</v>
      </c>
      <c r="G7">
        <f t="shared" si="0"/>
        <v>3.0000000000000009</v>
      </c>
    </row>
    <row r="8" spans="3:8" x14ac:dyDescent="0.2">
      <c r="C8">
        <v>294</v>
      </c>
      <c r="D8">
        <v>0.5</v>
      </c>
      <c r="E8">
        <v>8.4</v>
      </c>
      <c r="F8">
        <v>4.18</v>
      </c>
      <c r="G8">
        <f t="shared" si="0"/>
        <v>4.2200000000000006</v>
      </c>
    </row>
    <row r="9" spans="3:8" x14ac:dyDescent="0.2">
      <c r="C9">
        <v>290</v>
      </c>
      <c r="D9">
        <v>0.5</v>
      </c>
      <c r="E9">
        <v>8.5500000000000007</v>
      </c>
      <c r="F9">
        <v>5.53</v>
      </c>
      <c r="G9">
        <f t="shared" si="0"/>
        <v>3.0200000000000005</v>
      </c>
    </row>
    <row r="10" spans="3:8" x14ac:dyDescent="0.2">
      <c r="C10">
        <v>301</v>
      </c>
      <c r="D10">
        <v>1</v>
      </c>
      <c r="E10">
        <v>8.6199999999999992</v>
      </c>
      <c r="F10">
        <v>4.96</v>
      </c>
      <c r="G10">
        <f t="shared" si="0"/>
        <v>3.6599999999999993</v>
      </c>
    </row>
    <row r="11" spans="3:8" x14ac:dyDescent="0.2">
      <c r="C11">
        <v>292</v>
      </c>
      <c r="D11">
        <v>1</v>
      </c>
      <c r="E11">
        <v>8.65</v>
      </c>
      <c r="F11">
        <v>5.0199999999999996</v>
      </c>
      <c r="G11">
        <f t="shared" si="0"/>
        <v>3.6300000000000008</v>
      </c>
    </row>
    <row r="12" spans="3:8" x14ac:dyDescent="0.2">
      <c r="C12">
        <v>302</v>
      </c>
      <c r="D12">
        <v>1</v>
      </c>
      <c r="E12">
        <v>8.66</v>
      </c>
      <c r="F12">
        <v>4.05</v>
      </c>
      <c r="G12">
        <f t="shared" si="0"/>
        <v>4.6100000000000003</v>
      </c>
    </row>
    <row r="13" spans="3:8" x14ac:dyDescent="0.2">
      <c r="C13">
        <v>289</v>
      </c>
      <c r="D13">
        <v>1</v>
      </c>
      <c r="E13">
        <v>8.61</v>
      </c>
      <c r="F13">
        <v>4.5999999999999996</v>
      </c>
      <c r="G13">
        <f t="shared" si="0"/>
        <v>4.01</v>
      </c>
    </row>
    <row r="14" spans="3:8" x14ac:dyDescent="0.2">
      <c r="C14">
        <v>296</v>
      </c>
      <c r="D14">
        <v>1</v>
      </c>
      <c r="E14">
        <v>8.64</v>
      </c>
      <c r="F14">
        <v>4.92</v>
      </c>
      <c r="G14">
        <f t="shared" si="0"/>
        <v>3.7200000000000006</v>
      </c>
    </row>
    <row r="15" spans="3:8" x14ac:dyDescent="0.2">
      <c r="C15">
        <v>0</v>
      </c>
      <c r="D15">
        <v>1</v>
      </c>
      <c r="E15">
        <v>8.65</v>
      </c>
      <c r="F15">
        <v>3.73</v>
      </c>
      <c r="G15">
        <f t="shared" si="0"/>
        <v>4.92</v>
      </c>
    </row>
    <row r="18" spans="2:8" x14ac:dyDescent="0.2">
      <c r="B18" t="s">
        <v>6</v>
      </c>
    </row>
    <row r="19" spans="2:8" x14ac:dyDescent="0.2">
      <c r="C19" t="s">
        <v>7</v>
      </c>
      <c r="D19">
        <v>0.02</v>
      </c>
      <c r="E19">
        <v>8.5500000000000007</v>
      </c>
      <c r="F19">
        <v>4.45</v>
      </c>
      <c r="G19">
        <f t="shared" ref="G19" si="1">E19-F19</f>
        <v>4.1000000000000005</v>
      </c>
      <c r="H19">
        <f t="shared" ref="H19" si="2">G19/D19</f>
        <v>205.00000000000003</v>
      </c>
    </row>
  </sheetData>
  <sortState ref="C4:G15">
    <sortCondition ref="D4:D1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Barger</dc:creator>
  <cp:lastModifiedBy>psc</cp:lastModifiedBy>
  <dcterms:created xsi:type="dcterms:W3CDTF">2018-10-03T12:54:20Z</dcterms:created>
  <dcterms:modified xsi:type="dcterms:W3CDTF">2018-10-03T13:04:22Z</dcterms:modified>
</cp:coreProperties>
</file>